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<sst xmlns="http://schemas.openxmlformats.org/spreadsheetml/2006/main" count="1114" uniqueCount="184">
  <si>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</si>
  <si>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</si>
  <si>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</si>
  <si>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</si>
  <si>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</si>
  <si>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</si>
  <si>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</si>
  <si>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</si>
  <si>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</si>
  <si>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</si>
  <si>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</si>
  <si>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</si>
  <si>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</si>
  <si>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</si>
  <si>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</si>
  <si>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</si>
  <si>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</si>
  <si>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</si>
  <si>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</si>
  <si>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</si>
  <si>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</si>
  <si>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</si>
  <si>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</si>
  <si>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</si>
  <si>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</si>
  <si>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</si>
  <si>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</si>
  <si>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</si>
  <si>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</si>
  <si>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</si>
  <si>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</si>
  <si>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</si>
  <si>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</si>
  <si>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</si>
  <si>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</si>
  <si>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</si>
  <si>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</si>
  <si>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</si>
  <si>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</si>
  <si>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</si>
  <si>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</si>
  <si>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</si>
  <si>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</si>
  <si>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</si>
  <si>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</si>
  <si>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</si>
  <si>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</si>
  <si>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</si>
  <si>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</si>
  <si>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</si>
  <si>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</si>
  <si>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</si>
  <si>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</si>
  <si>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</si>
  <si>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</si>
  <si>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</si>
  <si>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</si>
  <si>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</si>
  <si>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</si>
  <si>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</si>
  <si>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</si>
  <si>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</si>
  <si>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</si>
  <si>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</si>
  <si>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</si>
  <si>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</si>
  <si>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</si>
  <si>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</si>
  <si>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</si>
  <si>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</si>
  <si>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</si>
  <si>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</si>
  <si>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</si>
  <si>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</si>
  <si>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</si>
  <si>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</si>
  <si>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</si>
  <si>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</si>
  <si>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</si>
  <si>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</si>
  <si>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</si>
  <si>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</si>
  <si>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</si>
  <si>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</si>
  <si>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</si>
  <si>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</si>
  <si>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</si>
  <si>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</si>
  <si>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</si>
  <si>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</si>
  <si>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</si>
  <si>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</si>
  <si>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</si>
  <si>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</si>
  <si>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</si>
  <si>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</si>
  <si>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</si>
  <si>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</si>
  <si>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</si>
  <si>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</si>
  <si>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</si>
  <si>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</si>
  <si>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</si>
  <si>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</si>
  <si>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</si>
  <si>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</si>
  <si>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</si>
  <si>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</si>
  <si>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</si>
  <si>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</si>
  <si>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</si>
  <si>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</si>
  <si>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</si>
  <si>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</si>
  <si>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</si>
  <si>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</si>
  <si>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</si>
  <si>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</si>
  <si>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</si>
  <si>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</si>
  <si>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</si>
  <si>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</si>
  <si>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</si>
  <si>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</si>
  <si>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</si>
  <si>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</si>
  <si>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</si>
  <si>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</si>
  <si>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</si>
  <si>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</si>
  <si>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</si>
  <si>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</si>
  <si>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</si>
  <si>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</si>
  <si>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</si>
  <si>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</si>
  <si>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</si>
  <si>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</si>
  <si>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</si>
  <si>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</si>
  <si>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</si>
  <si>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</si>
  <si>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</si>
  <si>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</si>
  <si>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</si>
  <si>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</si>
  <si>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</si>
  <si>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</si>
  <si>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</si>
  <si>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</si>
  <si>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</si>
  <si>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</si>
  <si>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</si>
  <si>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</si>
  <si>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</si>
  <si>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</si>
  <si>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</si>
  <si>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</si>
  <si>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</si>
  <si>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</si>
  <si>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</si>
  <si>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</si>
  <si>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</si>
  <si>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</si>
  <si>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</si>
  <si>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</si>
  <si>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</si>
  <si>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</si>
  <si>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</si>
  <si>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</si>
  <si>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</si>
  <si>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</si>
  <si>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</si>
  <si>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</si>
  <si>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</si>
  <si>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</si>
  <si>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</si>
  <si>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</si>
  <si>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</si>
  <si>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</si>
  <si>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</si>
  <si>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Информация о долговых обязательствах Пермского муниципального jrheuf</t>
  </si>
  <si>
    <t xml:space="preserve">  на " 01 " апреля  2023 г. </t>
  </si>
  <si>
    <t>" 03 " апреля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</si>
</sst>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tabSelected="1" view="pageBreakPreview" topLeftCell="A2" zoomScale="70" zoomScaleNormal="70" zoomScaleSheetLayoutView="70" workbookViewId="0">
      <selection activeCell="J13" sqref="J13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181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173</v>
      </c>
      <c r="D11" s="8" t="s">
        <v>173</v>
      </c>
      <c r="E11" s="8" t="s">
        <v>173</v>
      </c>
      <c r="F11" s="8" t="s">
        <v>173</v>
      </c>
      <c r="G11" s="8" t="s">
        <v>173</v>
      </c>
      <c r="H11" s="8" t="s">
        <v>173</v>
      </c>
      <c r="I11" s="8" t="s">
        <v>173</v>
      </c>
      <c r="J11" s="8" t="s">
        <v>173</v>
      </c>
      <c r="K11" s="8" t="s">
        <v>173</v>
      </c>
      <c r="L11" s="8" t="s">
        <v>173</v>
      </c>
      <c r="M11" s="8" t="s">
        <v>173</v>
      </c>
      <c r="N11" s="8" t="s">
        <v>173</v>
      </c>
      <c r="O11" s="8" t="s">
        <v>173</v>
      </c>
      <c r="P11" s="8" t="s">
        <v>173</v>
      </c>
      <c r="Q11" s="8" t="s">
        <v>173</v>
      </c>
      <c r="R11" s="8" t="s">
        <v>173</v>
      </c>
      <c r="S11" s="8" t="s">
        <v>173</v>
      </c>
      <c r="T11" s="8" t="s">
        <v>173</v>
      </c>
      <c r="U11" s="8" t="s">
        <v>173</v>
      </c>
      <c r="V11" s="8" t="s">
        <v>173</v>
      </c>
      <c r="W11" s="8" t="s">
        <v>173</v>
      </c>
      <c r="X11" s="8" t="s">
        <v>173</v>
      </c>
      <c r="Y11" s="8" t="s">
        <v>173</v>
      </c>
      <c r="Z11" s="8" t="s">
        <v>173</v>
      </c>
      <c r="AA11" s="8" t="s">
        <v>173</v>
      </c>
      <c r="AB11" s="8" t="s">
        <v>173</v>
      </c>
      <c r="AC11" s="8" t="s">
        <v>173</v>
      </c>
      <c r="AD11" s="8" t="s">
        <v>173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173</v>
      </c>
      <c r="D12" s="8" t="s">
        <v>173</v>
      </c>
      <c r="E12" s="8" t="s">
        <v>173</v>
      </c>
      <c r="F12" s="8" t="s">
        <v>173</v>
      </c>
      <c r="G12" s="8" t="s">
        <v>173</v>
      </c>
      <c r="H12" s="8" t="s">
        <v>173</v>
      </c>
      <c r="I12" s="8" t="s">
        <v>173</v>
      </c>
      <c r="J12" s="8" t="s">
        <v>173</v>
      </c>
      <c r="K12" s="8" t="s">
        <v>173</v>
      </c>
      <c r="L12" s="8" t="s">
        <v>173</v>
      </c>
      <c r="M12" s="8" t="s">
        <v>173</v>
      </c>
      <c r="N12" s="8" t="s">
        <v>173</v>
      </c>
      <c r="O12" s="8" t="s">
        <v>173</v>
      </c>
      <c r="P12" s="8" t="s">
        <v>173</v>
      </c>
      <c r="Q12" s="8" t="s">
        <v>173</v>
      </c>
      <c r="R12" s="8" t="s">
        <v>173</v>
      </c>
      <c r="S12" s="8" t="s">
        <v>173</v>
      </c>
      <c r="T12" s="8" t="s">
        <v>173</v>
      </c>
      <c r="U12" s="8" t="s">
        <v>173</v>
      </c>
      <c r="V12" s="8" t="s">
        <v>173</v>
      </c>
      <c r="W12" s="8" t="s">
        <v>173</v>
      </c>
      <c r="X12" s="8" t="s">
        <v>173</v>
      </c>
      <c r="Y12" s="8" t="s">
        <v>173</v>
      </c>
      <c r="Z12" s="8" t="s">
        <v>173</v>
      </c>
      <c r="AA12" s="8" t="s">
        <v>173</v>
      </c>
      <c r="AB12" s="8" t="s">
        <v>173</v>
      </c>
      <c r="AC12" s="8" t="s">
        <v>173</v>
      </c>
      <c r="AD12" s="8" t="s">
        <v>173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173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173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173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173</v>
      </c>
      <c r="AD13" s="8" t="s">
        <v>173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173</v>
      </c>
      <c r="E14" s="8" t="s">
        <v>173</v>
      </c>
      <c r="F14" s="8" t="s">
        <v>173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173</v>
      </c>
      <c r="K14" s="25" t="str">
        <f>'Приложение 6'!U15</f>
        <v>-</v>
      </c>
      <c r="L14" s="25" t="str">
        <f>'Приложение 6'!V15</f>
        <v>-</v>
      </c>
      <c r="M14" s="8" t="s">
        <v>173</v>
      </c>
      <c r="N14" s="8" t="s">
        <v>173</v>
      </c>
      <c r="O14" s="8" t="s">
        <v>173</v>
      </c>
      <c r="P14" s="8" t="s">
        <v>173</v>
      </c>
      <c r="Q14" s="8" t="s">
        <v>173</v>
      </c>
      <c r="R14" s="8" t="s">
        <v>173</v>
      </c>
      <c r="S14" s="8" t="s">
        <v>173</v>
      </c>
      <c r="T14" s="8" t="s">
        <v>173</v>
      </c>
      <c r="U14" s="8" t="s">
        <v>173</v>
      </c>
      <c r="V14" s="8" t="s">
        <v>173</v>
      </c>
      <c r="W14" s="8" t="s">
        <v>173</v>
      </c>
      <c r="X14" s="8" t="s">
        <v>173</v>
      </c>
      <c r="Y14" s="8" t="s">
        <v>173</v>
      </c>
      <c r="Z14" s="8" t="s">
        <v>173</v>
      </c>
      <c r="AA14" s="8" t="s">
        <v>173</v>
      </c>
      <c r="AB14" s="8" t="s">
        <v>173</v>
      </c>
      <c r="AC14" s="8" t="s">
        <v>173</v>
      </c>
      <c r="AD14" s="8" t="s">
        <v>173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173</v>
      </c>
      <c r="D15" s="8" t="s">
        <v>173</v>
      </c>
      <c r="E15" s="8" t="s">
        <v>173</v>
      </c>
      <c r="F15" s="8" t="s">
        <v>173</v>
      </c>
      <c r="G15" s="8" t="s">
        <v>173</v>
      </c>
      <c r="H15" s="8" t="s">
        <v>173</v>
      </c>
      <c r="I15" s="8" t="s">
        <v>173</v>
      </c>
      <c r="J15" s="8" t="s">
        <v>173</v>
      </c>
      <c r="K15" s="8" t="s">
        <v>173</v>
      </c>
      <c r="L15" s="8" t="s">
        <v>173</v>
      </c>
      <c r="M15" s="8" t="s">
        <v>173</v>
      </c>
      <c r="N15" s="8" t="s">
        <v>173</v>
      </c>
      <c r="O15" s="8" t="s">
        <v>173</v>
      </c>
      <c r="P15" s="8" t="s">
        <v>173</v>
      </c>
      <c r="Q15" s="8" t="s">
        <v>173</v>
      </c>
      <c r="R15" s="8" t="s">
        <v>173</v>
      </c>
      <c r="S15" s="8" t="s">
        <v>173</v>
      </c>
      <c r="T15" s="8" t="s">
        <v>173</v>
      </c>
      <c r="U15" s="8" t="s">
        <v>173</v>
      </c>
      <c r="V15" s="8" t="s">
        <v>173</v>
      </c>
      <c r="W15" s="8" t="s">
        <v>173</v>
      </c>
      <c r="X15" s="8" t="s">
        <v>173</v>
      </c>
      <c r="Y15" s="8" t="s">
        <v>173</v>
      </c>
      <c r="Z15" s="8" t="s">
        <v>173</v>
      </c>
      <c r="AA15" s="8" t="s">
        <v>173</v>
      </c>
      <c r="AB15" s="8" t="s">
        <v>173</v>
      </c>
      <c r="AC15" s="8" t="s">
        <v>173</v>
      </c>
      <c r="AD15" s="8" t="s">
        <v>173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F13" sqref="F13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180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апреля  2023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173</v>
      </c>
      <c r="D12" s="18" t="s">
        <v>173</v>
      </c>
      <c r="E12" s="18" t="s">
        <v>173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173</v>
      </c>
      <c r="D14" s="18" t="s">
        <v>173</v>
      </c>
      <c r="E14" s="18" t="s">
        <v>173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1" t="s">
        <v>158</v>
      </c>
      <c r="R3" s="172"/>
      <c r="S3" s="172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70" t="s">
        <v>93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73" t="s">
        <v>180</v>
      </c>
      <c r="E6" s="173"/>
      <c r="F6" s="173"/>
      <c r="G6" s="173"/>
      <c r="H6" s="173"/>
      <c r="I6" s="173"/>
      <c r="J6" s="173"/>
      <c r="K6" s="173"/>
      <c r="L6" s="173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апреля  2023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173</v>
      </c>
      <c r="B17" s="14" t="s">
        <v>173</v>
      </c>
      <c r="C17" s="14" t="s">
        <v>173</v>
      </c>
      <c r="D17" s="14" t="s">
        <v>173</v>
      </c>
      <c r="E17" s="14" t="s">
        <v>173</v>
      </c>
      <c r="F17" s="14" t="s">
        <v>173</v>
      </c>
      <c r="G17" s="14" t="s">
        <v>173</v>
      </c>
      <c r="H17" s="14" t="s">
        <v>173</v>
      </c>
      <c r="I17" s="14" t="s">
        <v>173</v>
      </c>
      <c r="J17" s="14" t="s">
        <v>173</v>
      </c>
      <c r="K17" s="14" t="s">
        <v>173</v>
      </c>
      <c r="L17" s="14" t="s">
        <v>173</v>
      </c>
      <c r="M17" s="14" t="s">
        <v>173</v>
      </c>
      <c r="N17" s="14" t="s">
        <v>173</v>
      </c>
      <c r="O17" s="14" t="s">
        <v>173</v>
      </c>
      <c r="P17" s="14" t="s">
        <v>173</v>
      </c>
      <c r="Q17" s="14" t="s">
        <v>173</v>
      </c>
      <c r="R17" s="14" t="s">
        <v>173</v>
      </c>
      <c r="S17" s="14" t="s">
        <v>173</v>
      </c>
      <c r="T17" s="14" t="s">
        <v>173</v>
      </c>
      <c r="U17" s="14" t="s">
        <v>173</v>
      </c>
      <c r="V17" s="14" t="s">
        <v>173</v>
      </c>
      <c r="W17" s="14" t="s">
        <v>173</v>
      </c>
      <c r="X17" s="14" t="s">
        <v>173</v>
      </c>
      <c r="Y17" s="14" t="s">
        <v>173</v>
      </c>
      <c r="Z17" s="14" t="s">
        <v>173</v>
      </c>
      <c r="AA17" s="14" t="s">
        <v>173</v>
      </c>
      <c r="AB17" s="14" t="s">
        <v>173</v>
      </c>
      <c r="AC17" s="14" t="s">
        <v>173</v>
      </c>
      <c r="AD17" s="14" t="s">
        <v>173</v>
      </c>
      <c r="AE17" s="14" t="s">
        <v>173</v>
      </c>
      <c r="AF17" s="14" t="s">
        <v>173</v>
      </c>
      <c r="AG17" s="14" t="s">
        <v>173</v>
      </c>
      <c r="AH17" s="14" t="s">
        <v>173</v>
      </c>
      <c r="AI17" s="14" t="s">
        <v>173</v>
      </c>
      <c r="AJ17" s="14" t="s">
        <v>173</v>
      </c>
      <c r="AK17" s="14" t="s">
        <v>173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68"/>
      <c r="G20" s="168"/>
      <c r="H20" s="139"/>
      <c r="I20" s="140"/>
      <c r="J20" s="140"/>
      <c r="K20" s="168" t="s">
        <v>177</v>
      </c>
      <c r="L20" s="168"/>
      <c r="M20" s="168"/>
      <c r="N20" s="168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6" t="s">
        <v>175</v>
      </c>
      <c r="G21" s="166"/>
      <c r="H21" s="147"/>
      <c r="I21" s="149"/>
      <c r="J21" s="149"/>
      <c r="K21" s="167" t="s">
        <v>174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5" t="s">
        <v>179</v>
      </c>
      <c r="B23" s="165"/>
      <c r="C23" s="165"/>
      <c r="D23" s="165"/>
      <c r="E23" s="165"/>
      <c r="F23" s="168"/>
      <c r="G23" s="168"/>
      <c r="H23" s="143"/>
      <c r="K23" s="169" t="s">
        <v>176</v>
      </c>
      <c r="L23" s="169"/>
      <c r="M23" s="169"/>
      <c r="N23" s="169"/>
    </row>
    <row r="24" spans="1:37" s="150" customFormat="1" ht="13.2" x14ac:dyDescent="0.25">
      <c r="A24" s="147"/>
      <c r="B24" s="147"/>
      <c r="C24" s="147"/>
      <c r="D24" s="148"/>
      <c r="E24" s="148"/>
      <c r="F24" s="166" t="s">
        <v>175</v>
      </c>
      <c r="G24" s="166"/>
      <c r="H24" s="147"/>
      <c r="I24" s="149"/>
      <c r="J24" s="149"/>
      <c r="K24" s="167" t="s">
        <v>174</v>
      </c>
      <c r="L24" s="167"/>
      <c r="M24" s="167"/>
      <c r="N24" s="167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A5" sqref="A5:C5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4" t="s">
        <v>159</v>
      </c>
      <c r="T1" s="174"/>
      <c r="U1" s="174"/>
      <c r="V1" s="174"/>
      <c r="W1" s="174"/>
      <c r="AM1" s="177" t="s">
        <v>159</v>
      </c>
      <c r="AN1" s="177"/>
      <c r="AO1" s="177"/>
    </row>
    <row r="2" spans="1:250" ht="20.25" customHeight="1" x14ac:dyDescent="0.25">
      <c r="A2" s="178" t="s">
        <v>138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73" t="s">
        <v>180</v>
      </c>
      <c r="E4" s="173"/>
      <c r="F4" s="173"/>
      <c r="G4" s="173"/>
      <c r="H4" s="173"/>
      <c r="I4" s="173"/>
      <c r="J4" s="173"/>
      <c r="K4" s="173"/>
      <c r="L4" s="173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апреля  2023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5" t="s">
        <v>52</v>
      </c>
      <c r="R6" s="176"/>
      <c r="S6" s="176"/>
      <c r="T6" s="176"/>
      <c r="U6" s="176"/>
      <c r="V6" s="176"/>
      <c r="W6" s="176"/>
      <c r="X6" s="176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173</v>
      </c>
      <c r="M10" s="59" t="s">
        <v>122</v>
      </c>
      <c r="N10" s="59" t="s">
        <v>122</v>
      </c>
      <c r="O10" s="24" t="s">
        <v>173</v>
      </c>
      <c r="P10" s="24" t="s">
        <v>173</v>
      </c>
      <c r="Q10" s="24" t="s">
        <v>173</v>
      </c>
      <c r="R10" s="24" t="s">
        <v>173</v>
      </c>
      <c r="S10" s="24" t="s">
        <v>173</v>
      </c>
      <c r="T10" s="24" t="s">
        <v>122</v>
      </c>
      <c r="U10" s="24" t="s">
        <v>173</v>
      </c>
      <c r="V10" s="24" t="s">
        <v>173</v>
      </c>
      <c r="W10" s="24" t="s">
        <v>173</v>
      </c>
      <c r="X10" s="24" t="s">
        <v>173</v>
      </c>
      <c r="Y10" s="24" t="s">
        <v>173</v>
      </c>
      <c r="Z10" s="24" t="s">
        <v>173</v>
      </c>
      <c r="AA10" s="24" t="s">
        <v>173</v>
      </c>
      <c r="AB10" s="24" t="s">
        <v>173</v>
      </c>
      <c r="AC10" s="24" t="s">
        <v>173</v>
      </c>
      <c r="AD10" s="24" t="s">
        <v>173</v>
      </c>
      <c r="AE10" s="24" t="s">
        <v>173</v>
      </c>
      <c r="AF10" s="24" t="s">
        <v>173</v>
      </c>
      <c r="AG10" s="24" t="s">
        <v>173</v>
      </c>
      <c r="AH10" s="24" t="s">
        <v>173</v>
      </c>
      <c r="AI10" s="24" t="s">
        <v>173</v>
      </c>
      <c r="AJ10" s="24" t="s">
        <v>173</v>
      </c>
      <c r="AK10" s="24" t="s">
        <v>173</v>
      </c>
      <c r="AL10" s="24" t="s">
        <v>173</v>
      </c>
      <c r="AM10" s="24" t="s">
        <v>173</v>
      </c>
      <c r="AN10" s="24" t="s">
        <v>173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173</v>
      </c>
      <c r="D12" s="24" t="s">
        <v>173</v>
      </c>
      <c r="E12" s="24" t="s">
        <v>173</v>
      </c>
      <c r="F12" s="24" t="s">
        <v>173</v>
      </c>
      <c r="G12" s="24" t="s">
        <v>173</v>
      </c>
      <c r="H12" s="24" t="s">
        <v>173</v>
      </c>
      <c r="I12" s="24" t="s">
        <v>173</v>
      </c>
      <c r="J12" s="24" t="s">
        <v>173</v>
      </c>
      <c r="K12" s="24" t="s">
        <v>173</v>
      </c>
      <c r="L12" s="24" t="s">
        <v>173</v>
      </c>
      <c r="M12" s="24" t="s">
        <v>173</v>
      </c>
      <c r="N12" s="24" t="s">
        <v>173</v>
      </c>
      <c r="O12" s="24" t="s">
        <v>173</v>
      </c>
      <c r="P12" s="24" t="s">
        <v>173</v>
      </c>
      <c r="Q12" s="24" t="s">
        <v>173</v>
      </c>
      <c r="R12" s="24" t="s">
        <v>173</v>
      </c>
      <c r="S12" s="24" t="s">
        <v>173</v>
      </c>
      <c r="T12" s="24" t="s">
        <v>173</v>
      </c>
      <c r="U12" s="24" t="s">
        <v>173</v>
      </c>
      <c r="V12" s="24" t="s">
        <v>173</v>
      </c>
      <c r="W12" s="24" t="s">
        <v>173</v>
      </c>
      <c r="X12" s="24" t="s">
        <v>173</v>
      </c>
      <c r="Y12" s="24" t="s">
        <v>173</v>
      </c>
      <c r="Z12" s="24" t="s">
        <v>173</v>
      </c>
      <c r="AA12" s="24" t="s">
        <v>173</v>
      </c>
      <c r="AB12" s="24" t="s">
        <v>173</v>
      </c>
      <c r="AC12" s="24" t="s">
        <v>173</v>
      </c>
      <c r="AD12" s="24" t="s">
        <v>173</v>
      </c>
      <c r="AE12" s="24" t="s">
        <v>173</v>
      </c>
      <c r="AF12" s="24" t="s">
        <v>173</v>
      </c>
      <c r="AG12" s="24" t="s">
        <v>173</v>
      </c>
      <c r="AH12" s="24" t="s">
        <v>173</v>
      </c>
      <c r="AI12" s="24" t="s">
        <v>173</v>
      </c>
      <c r="AJ12" s="24" t="s">
        <v>173</v>
      </c>
      <c r="AK12" s="24" t="s">
        <v>173</v>
      </c>
      <c r="AL12" s="24" t="s">
        <v>173</v>
      </c>
      <c r="AM12" s="24" t="s">
        <v>173</v>
      </c>
      <c r="AN12" s="24" t="s">
        <v>173</v>
      </c>
      <c r="AO12" s="24" t="s">
        <v>173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173</v>
      </c>
      <c r="D13" s="24" t="s">
        <v>173</v>
      </c>
      <c r="E13" s="24" t="s">
        <v>173</v>
      </c>
      <c r="F13" s="24" t="s">
        <v>173</v>
      </c>
      <c r="G13" s="24" t="s">
        <v>173</v>
      </c>
      <c r="H13" s="24" t="s">
        <v>173</v>
      </c>
      <c r="I13" s="24" t="s">
        <v>173</v>
      </c>
      <c r="J13" s="24" t="s">
        <v>173</v>
      </c>
      <c r="K13" s="24" t="s">
        <v>173</v>
      </c>
      <c r="L13" s="24" t="s">
        <v>173</v>
      </c>
      <c r="M13" s="24" t="s">
        <v>173</v>
      </c>
      <c r="N13" s="24" t="s">
        <v>173</v>
      </c>
      <c r="O13" s="24" t="s">
        <v>173</v>
      </c>
      <c r="P13" s="24" t="s">
        <v>173</v>
      </c>
      <c r="Q13" s="24" t="s">
        <v>173</v>
      </c>
      <c r="R13" s="24" t="s">
        <v>173</v>
      </c>
      <c r="S13" s="24" t="s">
        <v>173</v>
      </c>
      <c r="T13" s="24" t="s">
        <v>173</v>
      </c>
      <c r="U13" s="24" t="s">
        <v>173</v>
      </c>
      <c r="V13" s="24" t="s">
        <v>173</v>
      </c>
      <c r="W13" s="24" t="s">
        <v>173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173</v>
      </c>
      <c r="AO13" s="24" t="s">
        <v>173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68"/>
      <c r="G16" s="168"/>
      <c r="H16" s="139"/>
      <c r="I16" s="140"/>
      <c r="J16" s="140"/>
      <c r="K16" s="168" t="str">
        <f>'Приложение 3'!K20:N20</f>
        <v>Косых Ирина Федоровна</v>
      </c>
      <c r="L16" s="168"/>
      <c r="M16" s="168"/>
      <c r="N16" s="168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6" t="s">
        <v>175</v>
      </c>
      <c r="G17" s="166"/>
      <c r="H17" s="147"/>
      <c r="I17" s="149"/>
      <c r="J17" s="149"/>
      <c r="K17" s="167" t="s">
        <v>174</v>
      </c>
      <c r="L17" s="167"/>
      <c r="M17" s="167"/>
      <c r="N17" s="167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5"/>
      <c r="C19" s="165"/>
      <c r="D19" s="165"/>
      <c r="E19" s="165"/>
      <c r="F19" s="168"/>
      <c r="G19" s="168"/>
      <c r="H19" s="143"/>
      <c r="K19" s="169" t="str">
        <f>'Приложение 3'!K23:N23</f>
        <v>Покладок Наталья Ильинична</v>
      </c>
      <c r="L19" s="169"/>
      <c r="M19" s="169"/>
      <c r="N19" s="169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175</v>
      </c>
      <c r="G20" s="166"/>
      <c r="H20" s="147"/>
      <c r="I20" s="149"/>
      <c r="J20" s="149"/>
      <c r="K20" s="167" t="s">
        <v>174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03 " апреля   2023 г.</v>
      </c>
    </row>
  </sheetData>
  <mergeCells count="32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H1" zoomScale="80" zoomScaleNormal="80" zoomScaleSheetLayoutView="80" workbookViewId="0">
      <selection activeCell="D5" sqref="D5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0" t="s">
        <v>160</v>
      </c>
      <c r="M1" s="190"/>
      <c r="N1" s="190"/>
      <c r="O1" s="190"/>
      <c r="P1" s="190"/>
      <c r="AH1" s="190" t="s">
        <v>160</v>
      </c>
      <c r="AI1" s="190"/>
      <c r="AJ1" s="190"/>
      <c r="AK1" s="190"/>
      <c r="AL1" s="190"/>
    </row>
    <row r="2" spans="1:38" x14ac:dyDescent="0.3">
      <c r="D2" s="91"/>
      <c r="E2" s="186" t="s">
        <v>115</v>
      </c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92"/>
      <c r="Q2" s="92"/>
      <c r="R2" s="92"/>
      <c r="S2" s="92"/>
      <c r="T2" s="183"/>
      <c r="U2" s="184"/>
      <c r="V2" s="184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0" t="s">
        <v>86</v>
      </c>
      <c r="B4" s="180"/>
      <c r="C4" s="180"/>
      <c r="D4" s="191" t="s">
        <v>180</v>
      </c>
      <c r="E4" s="191"/>
      <c r="F4" s="191"/>
      <c r="G4" s="191"/>
      <c r="H4" s="191"/>
      <c r="I4" s="191"/>
      <c r="J4" s="191"/>
      <c r="K4" s="191"/>
      <c r="L4" s="191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0" t="str">
        <f>'Приложение 4'!A5:C5</f>
        <v xml:space="preserve">  на " 01 " апреля  2023 г. </v>
      </c>
      <c r="B5" s="180"/>
      <c r="C5" s="18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7" t="s">
        <v>2</v>
      </c>
      <c r="K6" s="188"/>
      <c r="L6" s="189"/>
      <c r="M6" s="185" t="s">
        <v>35</v>
      </c>
      <c r="N6" s="181" t="s">
        <v>36</v>
      </c>
      <c r="O6" s="182"/>
      <c r="P6" s="182"/>
      <c r="Q6" s="182"/>
      <c r="R6" s="182"/>
      <c r="S6" s="182"/>
      <c r="T6" s="182"/>
      <c r="U6" s="182"/>
      <c r="V6" s="179" t="s">
        <v>4</v>
      </c>
      <c r="W6" s="179"/>
      <c r="X6" s="179"/>
      <c r="Y6" s="179"/>
      <c r="Z6" s="179"/>
      <c r="AA6" s="179"/>
      <c r="AB6" s="179"/>
      <c r="AC6" s="185"/>
      <c r="AD6" s="179" t="s">
        <v>5</v>
      </c>
      <c r="AE6" s="179"/>
      <c r="AF6" s="179"/>
      <c r="AG6" s="179"/>
      <c r="AH6" s="179"/>
      <c r="AI6" s="179"/>
      <c r="AJ6" s="179"/>
      <c r="AK6" s="185"/>
      <c r="AL6" s="179" t="s">
        <v>81</v>
      </c>
    </row>
    <row r="7" spans="1:38" ht="234" x14ac:dyDescent="0.3">
      <c r="A7" s="179"/>
      <c r="B7" s="179"/>
      <c r="C7" s="179"/>
      <c r="D7" s="179"/>
      <c r="E7" s="185"/>
      <c r="F7" s="185"/>
      <c r="G7" s="185"/>
      <c r="H7" s="179"/>
      <c r="I7" s="179"/>
      <c r="J7" s="106" t="s">
        <v>63</v>
      </c>
      <c r="K7" s="106" t="s">
        <v>64</v>
      </c>
      <c r="L7" s="106" t="s">
        <v>40</v>
      </c>
      <c r="M7" s="185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173</v>
      </c>
      <c r="J10" s="118" t="s">
        <v>122</v>
      </c>
      <c r="K10" s="118" t="s">
        <v>173</v>
      </c>
      <c r="L10" s="118" t="s">
        <v>173</v>
      </c>
      <c r="M10" s="118" t="s">
        <v>173</v>
      </c>
      <c r="N10" s="118" t="s">
        <v>173</v>
      </c>
      <c r="O10" s="118" t="s">
        <v>173</v>
      </c>
      <c r="P10" s="118" t="s">
        <v>173</v>
      </c>
      <c r="Q10" s="118" t="s">
        <v>122</v>
      </c>
      <c r="R10" s="118" t="s">
        <v>173</v>
      </c>
      <c r="S10" s="118" t="s">
        <v>173</v>
      </c>
      <c r="T10" s="118" t="s">
        <v>173</v>
      </c>
      <c r="U10" s="118" t="s">
        <v>173</v>
      </c>
      <c r="V10" s="118" t="s">
        <v>173</v>
      </c>
      <c r="W10" s="118" t="s">
        <v>173</v>
      </c>
      <c r="X10" s="118" t="s">
        <v>173</v>
      </c>
      <c r="Y10" s="118" t="s">
        <v>173</v>
      </c>
      <c r="Z10" s="118" t="s">
        <v>173</v>
      </c>
      <c r="AA10" s="118" t="s">
        <v>173</v>
      </c>
      <c r="AB10" s="118" t="s">
        <v>173</v>
      </c>
      <c r="AC10" s="118" t="s">
        <v>173</v>
      </c>
      <c r="AD10" s="118" t="s">
        <v>173</v>
      </c>
      <c r="AE10" s="118" t="s">
        <v>173</v>
      </c>
      <c r="AF10" s="118" t="s">
        <v>173</v>
      </c>
      <c r="AG10" s="118" t="s">
        <v>173</v>
      </c>
      <c r="AH10" s="118" t="s">
        <v>173</v>
      </c>
      <c r="AI10" s="118" t="s">
        <v>173</v>
      </c>
      <c r="AJ10" s="118" t="s">
        <v>173</v>
      </c>
      <c r="AK10" s="118" t="s">
        <v>173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68"/>
      <c r="G14" s="168"/>
      <c r="H14" s="139"/>
      <c r="I14" s="140"/>
      <c r="J14" s="140"/>
      <c r="K14" s="168" t="str">
        <f>'Приложение 4'!K16:N16</f>
        <v>Косых Ирина Федоровна</v>
      </c>
      <c r="L14" s="168"/>
      <c r="M14" s="168"/>
      <c r="N14" s="168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6" t="s">
        <v>175</v>
      </c>
      <c r="G15" s="166"/>
      <c r="H15" s="147"/>
      <c r="I15" s="149"/>
      <c r="J15" s="149"/>
      <c r="K15" s="167" t="s">
        <v>174</v>
      </c>
      <c r="L15" s="167"/>
      <c r="M15" s="167"/>
      <c r="N15" s="167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5"/>
      <c r="C17" s="165"/>
      <c r="D17" s="165"/>
      <c r="E17" s="165"/>
      <c r="F17" s="168"/>
      <c r="G17" s="168"/>
      <c r="H17" s="143"/>
      <c r="K17" s="169" t="str">
        <f xml:space="preserve"> 'Приложение 3'!K23:N23</f>
        <v>Покладок Наталья Ильинична</v>
      </c>
      <c r="L17" s="169"/>
      <c r="M17" s="169"/>
      <c r="N17" s="169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175</v>
      </c>
      <c r="G18" s="166"/>
      <c r="H18" s="147"/>
      <c r="I18" s="149"/>
      <c r="J18" s="149"/>
      <c r="K18" s="167" t="s">
        <v>174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03 " апреля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7" zoomScale="80" zoomScaleNormal="75" zoomScaleSheetLayoutView="80" workbookViewId="0">
      <selection activeCell="J25" sqref="J25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73" t="s">
        <v>180</v>
      </c>
      <c r="E5" s="173"/>
      <c r="F5" s="173"/>
      <c r="G5" s="173"/>
      <c r="H5" s="173"/>
      <c r="I5" s="173"/>
      <c r="J5" s="173"/>
      <c r="K5" s="173"/>
      <c r="L5" s="173"/>
      <c r="M5" s="173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апреля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173</v>
      </c>
      <c r="N13" s="24" t="s">
        <v>173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173</v>
      </c>
      <c r="B15" s="14" t="s">
        <v>173</v>
      </c>
      <c r="C15" s="14" t="s">
        <v>173</v>
      </c>
      <c r="D15" s="14" t="s">
        <v>173</v>
      </c>
      <c r="E15" s="14" t="s">
        <v>173</v>
      </c>
      <c r="F15" s="14" t="s">
        <v>173</v>
      </c>
      <c r="G15" s="14" t="s">
        <v>173</v>
      </c>
      <c r="H15" s="14" t="s">
        <v>173</v>
      </c>
      <c r="I15" s="14" t="s">
        <v>173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14" t="s">
        <v>173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14" t="s">
        <v>173</v>
      </c>
      <c r="AL15" s="14" t="s">
        <v>173</v>
      </c>
      <c r="AM15" s="14" t="s">
        <v>173</v>
      </c>
      <c r="AN15" s="14" t="s">
        <v>173</v>
      </c>
    </row>
    <row r="16" spans="1:40" s="84" customFormat="1" ht="66" hidden="1" customHeight="1" x14ac:dyDescent="0.25">
      <c r="A16" s="85" t="s">
        <v>108</v>
      </c>
      <c r="B16" s="85"/>
      <c r="C16" s="24" t="s">
        <v>173</v>
      </c>
      <c r="D16" s="24" t="s">
        <v>173</v>
      </c>
      <c r="E16" s="24" t="s">
        <v>173</v>
      </c>
      <c r="F16" s="24" t="s">
        <v>173</v>
      </c>
      <c r="G16" s="24" t="s">
        <v>173</v>
      </c>
      <c r="H16" s="24" t="s">
        <v>173</v>
      </c>
      <c r="I16" s="24" t="s">
        <v>173</v>
      </c>
      <c r="J16" s="24" t="s">
        <v>173</v>
      </c>
      <c r="K16" s="24" t="s">
        <v>173</v>
      </c>
      <c r="L16" s="24" t="s">
        <v>173</v>
      </c>
      <c r="M16" s="24" t="s">
        <v>173</v>
      </c>
      <c r="N16" s="24" t="s">
        <v>173</v>
      </c>
      <c r="O16" s="24" t="s">
        <v>173</v>
      </c>
      <c r="P16" s="24" t="s">
        <v>173</v>
      </c>
      <c r="Q16" s="24" t="s">
        <v>173</v>
      </c>
      <c r="R16" s="24" t="s">
        <v>173</v>
      </c>
      <c r="S16" s="24" t="s">
        <v>173</v>
      </c>
      <c r="T16" s="24" t="s">
        <v>173</v>
      </c>
      <c r="U16" s="24" t="s">
        <v>173</v>
      </c>
      <c r="V16" s="24" t="s">
        <v>173</v>
      </c>
      <c r="W16" s="24" t="s">
        <v>173</v>
      </c>
      <c r="X16" s="24" t="s">
        <v>173</v>
      </c>
      <c r="Y16" s="24" t="s">
        <v>173</v>
      </c>
      <c r="Z16" s="24" t="s">
        <v>173</v>
      </c>
      <c r="AA16" s="24" t="s">
        <v>173</v>
      </c>
      <c r="AB16" s="24" t="s">
        <v>173</v>
      </c>
      <c r="AC16" s="24" t="s">
        <v>173</v>
      </c>
      <c r="AD16" s="24" t="s">
        <v>173</v>
      </c>
      <c r="AE16" s="24" t="s">
        <v>173</v>
      </c>
      <c r="AF16" s="24" t="s">
        <v>173</v>
      </c>
      <c r="AG16" s="24" t="s">
        <v>173</v>
      </c>
      <c r="AH16" s="24" t="s">
        <v>173</v>
      </c>
      <c r="AI16" s="24" t="s">
        <v>173</v>
      </c>
      <c r="AJ16" s="24" t="s">
        <v>173</v>
      </c>
      <c r="AK16" s="24" t="s">
        <v>173</v>
      </c>
      <c r="AL16" s="24" t="s">
        <v>173</v>
      </c>
      <c r="AM16" s="24" t="s">
        <v>173</v>
      </c>
      <c r="AN16" s="24" t="s">
        <v>173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68"/>
      <c r="G19" s="168"/>
      <c r="H19" s="139"/>
      <c r="I19" s="140"/>
      <c r="J19" s="140"/>
      <c r="K19" s="168" t="str">
        <f>'Приложение 5'!K14:N14</f>
        <v>Косых Ирина Федоровна</v>
      </c>
      <c r="L19" s="168"/>
      <c r="M19" s="168"/>
      <c r="N19" s="168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6" t="s">
        <v>175</v>
      </c>
      <c r="G20" s="166"/>
      <c r="H20" s="147"/>
      <c r="I20" s="149"/>
      <c r="J20" s="149"/>
      <c r="K20" s="167" t="s">
        <v>174</v>
      </c>
      <c r="L20" s="167"/>
      <c r="M20" s="167"/>
      <c r="N20" s="167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5"/>
      <c r="C22" s="165"/>
      <c r="D22" s="165"/>
      <c r="E22" s="165"/>
      <c r="F22" s="168"/>
      <c r="G22" s="168"/>
      <c r="H22" s="143"/>
      <c r="K22" s="169" t="str">
        <f>'Приложение 3'!K23:N23</f>
        <v>Покладок Наталья Ильинична</v>
      </c>
      <c r="L22" s="169"/>
      <c r="M22" s="169"/>
      <c r="N22" s="169"/>
    </row>
    <row r="23" spans="1:30" s="150" customFormat="1" ht="13.2" x14ac:dyDescent="0.25">
      <c r="A23" s="147"/>
      <c r="B23" s="147"/>
      <c r="C23" s="147"/>
      <c r="D23" s="148"/>
      <c r="E23" s="148"/>
      <c r="F23" s="166" t="s">
        <v>175</v>
      </c>
      <c r="G23" s="166"/>
      <c r="H23" s="147"/>
      <c r="I23" s="149"/>
      <c r="J23" s="149"/>
      <c r="K23" s="167" t="s">
        <v>174</v>
      </c>
      <c r="L23" s="167"/>
      <c r="M23" s="167"/>
      <c r="N23" s="167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03 " апреля   2023 г.</v>
      </c>
    </row>
  </sheetData>
  <mergeCells count="32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view="pageBreakPreview" zoomScale="80" zoomScaleNormal="75" zoomScaleSheetLayoutView="80" workbookViewId="0">
      <selection activeCell="A9" sqref="A9:A10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70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73" t="s">
        <v>180</v>
      </c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апреля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173</v>
      </c>
      <c r="D13" s="14" t="s">
        <v>173</v>
      </c>
      <c r="E13" s="14" t="s">
        <v>173</v>
      </c>
      <c r="F13" s="14" t="s">
        <v>173</v>
      </c>
      <c r="G13" s="14" t="s">
        <v>173</v>
      </c>
      <c r="H13" s="14" t="s">
        <v>173</v>
      </c>
      <c r="I13" s="14" t="s">
        <v>173</v>
      </c>
      <c r="J13" s="14" t="s">
        <v>173</v>
      </c>
      <c r="K13" s="14" t="s">
        <v>173</v>
      </c>
      <c r="L13" s="14" t="s">
        <v>173</v>
      </c>
      <c r="M13" s="14" t="s">
        <v>173</v>
      </c>
      <c r="N13" s="14" t="s">
        <v>173</v>
      </c>
      <c r="O13" s="14" t="s">
        <v>173</v>
      </c>
      <c r="P13" s="14" t="s">
        <v>173</v>
      </c>
      <c r="Q13" s="14" t="s">
        <v>173</v>
      </c>
      <c r="R13" s="14" t="s">
        <v>173</v>
      </c>
      <c r="S13" s="14" t="s">
        <v>173</v>
      </c>
      <c r="T13" s="14" t="s">
        <v>173</v>
      </c>
      <c r="U13" s="14" t="s">
        <v>173</v>
      </c>
      <c r="V13" s="14" t="s">
        <v>173</v>
      </c>
      <c r="W13" s="14" t="s">
        <v>173</v>
      </c>
      <c r="X13" s="14" t="s">
        <v>173</v>
      </c>
      <c r="Y13" s="14" t="s">
        <v>173</v>
      </c>
      <c r="Z13" s="14" t="s">
        <v>173</v>
      </c>
      <c r="AA13" s="14" t="s">
        <v>173</v>
      </c>
      <c r="AB13" s="14" t="s">
        <v>173</v>
      </c>
      <c r="AC13" s="14" t="s">
        <v>173</v>
      </c>
      <c r="AD13" s="14" t="s">
        <v>173</v>
      </c>
      <c r="AE13" s="14" t="s">
        <v>173</v>
      </c>
      <c r="AF13" s="14" t="s">
        <v>173</v>
      </c>
      <c r="AG13" s="14" t="s">
        <v>173</v>
      </c>
      <c r="AH13" s="14" t="s">
        <v>173</v>
      </c>
      <c r="AI13" s="14" t="s">
        <v>173</v>
      </c>
      <c r="AJ13" s="14" t="s">
        <v>173</v>
      </c>
      <c r="AK13" s="14" t="s">
        <v>173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173</v>
      </c>
      <c r="D14" s="14" t="s">
        <v>173</v>
      </c>
      <c r="E14" s="14" t="s">
        <v>173</v>
      </c>
      <c r="F14" s="14" t="s">
        <v>173</v>
      </c>
      <c r="G14" s="14" t="s">
        <v>173</v>
      </c>
      <c r="H14" s="14" t="s">
        <v>173</v>
      </c>
      <c r="I14" s="14" t="s">
        <v>173</v>
      </c>
      <c r="J14" s="14" t="s">
        <v>173</v>
      </c>
      <c r="K14" s="14" t="s">
        <v>173</v>
      </c>
      <c r="L14" s="14" t="s">
        <v>173</v>
      </c>
      <c r="M14" s="14" t="s">
        <v>173</v>
      </c>
      <c r="N14" s="14" t="s">
        <v>173</v>
      </c>
      <c r="O14" s="14" t="s">
        <v>173</v>
      </c>
      <c r="P14" s="14" t="s">
        <v>173</v>
      </c>
      <c r="Q14" s="14" t="s">
        <v>173</v>
      </c>
      <c r="R14" s="14" t="s">
        <v>173</v>
      </c>
      <c r="S14" s="14" t="s">
        <v>173</v>
      </c>
      <c r="T14" s="14" t="s">
        <v>173</v>
      </c>
      <c r="U14" s="14" t="s">
        <v>173</v>
      </c>
      <c r="V14" s="14" t="s">
        <v>173</v>
      </c>
      <c r="W14" s="14" t="s">
        <v>173</v>
      </c>
      <c r="X14" s="14" t="s">
        <v>173</v>
      </c>
      <c r="Y14" s="14" t="s">
        <v>173</v>
      </c>
      <c r="Z14" s="14" t="s">
        <v>173</v>
      </c>
      <c r="AA14" s="14" t="s">
        <v>173</v>
      </c>
      <c r="AB14" s="14" t="s">
        <v>173</v>
      </c>
      <c r="AC14" s="14" t="s">
        <v>173</v>
      </c>
      <c r="AD14" s="14" t="s">
        <v>173</v>
      </c>
      <c r="AE14" s="14" t="s">
        <v>173</v>
      </c>
      <c r="AF14" s="14" t="s">
        <v>173</v>
      </c>
      <c r="AG14" s="14" t="s">
        <v>173</v>
      </c>
      <c r="AH14" s="14" t="s">
        <v>173</v>
      </c>
      <c r="AI14" s="14" t="s">
        <v>173</v>
      </c>
      <c r="AJ14" s="14" t="s">
        <v>173</v>
      </c>
      <c r="AK14" s="14" t="s">
        <v>173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173</v>
      </c>
      <c r="I15" s="24" t="s">
        <v>122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59" t="s">
        <v>122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68"/>
      <c r="G17" s="168"/>
      <c r="H17" s="139"/>
      <c r="I17" s="140"/>
      <c r="J17" s="140"/>
      <c r="K17" s="168" t="str">
        <f>'Приложение 6'!K19:N19</f>
        <v>Косых Ирина Федоровна</v>
      </c>
      <c r="L17" s="168"/>
      <c r="M17" s="168"/>
      <c r="N17" s="168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6" t="s">
        <v>175</v>
      </c>
      <c r="G18" s="166"/>
      <c r="H18" s="147"/>
      <c r="I18" s="149"/>
      <c r="J18" s="149"/>
      <c r="K18" s="167" t="s">
        <v>174</v>
      </c>
      <c r="L18" s="167"/>
      <c r="M18" s="167"/>
      <c r="N18" s="167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5"/>
      <c r="C20" s="165"/>
      <c r="D20" s="165"/>
      <c r="E20" s="165"/>
      <c r="F20" s="168"/>
      <c r="G20" s="168"/>
      <c r="H20" s="143"/>
      <c r="K20" s="169" t="str">
        <f>'Приложение 3'!K23:N23</f>
        <v>Покладок Наталья Ильинична</v>
      </c>
      <c r="L20" s="169"/>
      <c r="M20" s="169"/>
      <c r="N20" s="169"/>
    </row>
    <row r="21" spans="1:30" s="150" customFormat="1" ht="13.2" x14ac:dyDescent="0.25">
      <c r="A21" s="147"/>
      <c r="B21" s="147"/>
      <c r="C21" s="147"/>
      <c r="D21" s="148"/>
      <c r="E21" s="148"/>
      <c r="F21" s="166" t="s">
        <v>175</v>
      </c>
      <c r="G21" s="166"/>
      <c r="H21" s="147"/>
      <c r="I21" s="149"/>
      <c r="J21" s="149"/>
      <c r="K21" s="167" t="s">
        <v>174</v>
      </c>
      <c r="L21" s="167"/>
      <c r="M21" s="167"/>
      <c r="N21" s="167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03 " апреля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2023-04-03T05:47:53Z</cp:lastPrinted>
  <dcterms:created xsi:type="dcterms:W3CDTF">2010-09-28T03:15:24Z</dcterms:created>
  <dcterms:modified xsi:type="dcterms:W3CDTF">2023-04-03T05:47:55Z</dcterms:modified>
</cp:coreProperties>
</file>